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 activeTab="10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  <c r="J10" i="10"/>
  <c r="I10"/>
  <c r="H10"/>
  <c r="G10"/>
  <c r="F10"/>
  <c r="E10"/>
  <c r="J10" i="9"/>
  <c r="I10"/>
  <c r="H10"/>
  <c r="G10"/>
  <c r="F10"/>
  <c r="E10"/>
  <c r="J11" i="8"/>
  <c r="I11"/>
  <c r="H11"/>
  <c r="G11"/>
  <c r="F11"/>
  <c r="E11"/>
  <c r="J10" i="7"/>
  <c r="I10"/>
  <c r="H10"/>
  <c r="G10"/>
  <c r="F10"/>
  <c r="E10"/>
  <c r="J11" i="6"/>
  <c r="I11"/>
  <c r="H11"/>
  <c r="G11"/>
  <c r="F11"/>
  <c r="E11"/>
  <c r="J10" i="5"/>
  <c r="I10"/>
  <c r="H10"/>
  <c r="G10"/>
  <c r="F10"/>
  <c r="E10"/>
  <c r="J11" i="4"/>
  <c r="I11"/>
  <c r="H11"/>
  <c r="G11"/>
  <c r="F11"/>
  <c r="E11"/>
  <c r="J10" i="3"/>
  <c r="I10"/>
  <c r="H10"/>
  <c r="G10"/>
  <c r="F10"/>
  <c r="E10"/>
  <c r="J10" i="2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<sst xmlns="http://schemas.openxmlformats.org/spreadsheetml/2006/main" count="676" uniqueCount="65">
  <si>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</si>
  <si>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</si>
  <si>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</si>
  <si>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</si>
  <si>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</si>
  <si>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</si>
  <si>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</si>
  <si>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</si>
  <si>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</si>
  <si>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</si>
  <si>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</si>
  <si>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</si>
  <si>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</si>
  <si>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</si>
  <si>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</si>
  <si>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</si>
  <si>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</si>
  <si>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</si>
  <si>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</si>
  <si>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</si>
  <si>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</si>
  <si>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</si>
  <si>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</si>
  <si>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</si>
  <si>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</si>
  <si>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</si>
  <si>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</si>
  <si>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</si>
  <si>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</si>
  <si>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</si>
  <si>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</si>
  <si>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</si>
  <si>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</si>
  <si>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</si>
  <si>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</si>
  <si>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</si>
  <si>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</si>
  <si>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</si>
  <si>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</si>
  <si>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</si>
  <si>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</si>
  <si>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</si>
  <si>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</si>
  <si>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</si>
  <si>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</si>
  <si>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</si>
  <si>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</si>
  <si>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</si>
  <si>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</si>
  <si>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</si>
  <si>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</si>
  <si>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</si>
  <si>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</si>
  <si>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</si>
  <si>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</si>
  <si>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</si>
  <si>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</si>
  <si>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</si>
  <si>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</si>
  <si>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</si>
  <si>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</si>
  <si>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200/10</t>
  </si>
  <si>
    <t>Суп "Борщ из свежей капусты"</t>
  </si>
  <si>
    <t>Каша "Ячневая"</t>
  </si>
  <si>
    <t>Суп "Лапша домашняя"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</si>
</sst>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2" fontId="0" fillId="0" borderId="1" xfId="0" applyNumberFormat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4"/>
  <sheetViews>
    <sheetView showGridLines="0" showRowColHeaders="0" topLeftCell="A175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1</v>
      </c>
    </row>
    <row r="2" spans="1:14" ht="7.5" customHeight="1" thickBot="1"/>
    <row r="3" spans="1:14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4">
      <c r="A5" s="7" t="s">
        <v>24</v>
      </c>
      <c r="B5" s="1" t="s">
        <v>29</v>
      </c>
      <c r="C5" s="2">
        <v>260</v>
      </c>
      <c r="D5" s="28" t="s">
        <v>26</v>
      </c>
      <c r="E5" s="42" t="s">
        <v>61</v>
      </c>
      <c r="F5" s="21">
        <v>40</v>
      </c>
      <c r="G5" s="21">
        <v>227</v>
      </c>
      <c r="H5" s="21">
        <v>8</v>
      </c>
      <c r="I5" s="21">
        <v>4.3099999999999996</v>
      </c>
      <c r="J5" s="33">
        <v>38.200000000000003</v>
      </c>
    </row>
    <row r="6" spans="1:14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4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4" ht="15.75" thickBot="1">
      <c r="A8" s="8"/>
      <c r="B8" s="9"/>
      <c r="C8" s="9"/>
      <c r="D8" s="29"/>
      <c r="E8" s="17"/>
      <c r="F8" s="22"/>
      <c r="G8" s="22"/>
      <c r="H8" s="22"/>
      <c r="I8" s="22"/>
      <c r="J8" s="34"/>
      <c r="N8" s="40"/>
    </row>
    <row r="9" spans="1:14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4">
      <c r="A10" s="7"/>
      <c r="B10" s="2"/>
      <c r="C10" s="2"/>
      <c r="D10" s="28" t="s">
        <v>32</v>
      </c>
      <c r="E10" s="16">
        <f t="shared" ref="E10:J10" si="0">SUM(E4:E9)</f>
        <v>350</v>
      </c>
      <c r="F10" s="21">
        <f t="shared" si="0"/>
        <v>99</v>
      </c>
      <c r="G10" s="21">
        <f t="shared" si="0"/>
        <v>822</v>
      </c>
      <c r="H10" s="21">
        <f t="shared" si="0"/>
        <v>19.95</v>
      </c>
      <c r="I10" s="21">
        <f t="shared" si="0"/>
        <v>14.479999999999999</v>
      </c>
      <c r="J10" s="33">
        <f t="shared" si="0"/>
        <v>152.77000000000001</v>
      </c>
    </row>
    <row r="11" spans="1:14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4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4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4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4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4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1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120</v>
      </c>
      <c r="F24" s="20">
        <v>65</v>
      </c>
      <c r="G24" s="20">
        <v>278</v>
      </c>
      <c r="H24" s="20">
        <v>18.72</v>
      </c>
      <c r="I24" s="20">
        <v>19.440000000000001</v>
      </c>
      <c r="J24" s="32">
        <v>6.6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200</v>
      </c>
      <c r="F25" s="21">
        <v>30</v>
      </c>
      <c r="G25" s="21">
        <v>240</v>
      </c>
      <c r="H25" s="21">
        <v>6.44</v>
      </c>
      <c r="I25" s="21">
        <v>8.34</v>
      </c>
      <c r="J25" s="33">
        <v>38.1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570</v>
      </c>
      <c r="F30" s="21">
        <f t="shared" si="1"/>
        <v>111</v>
      </c>
      <c r="G30" s="21">
        <f t="shared" si="1"/>
        <v>676</v>
      </c>
      <c r="H30" s="21">
        <f t="shared" si="1"/>
        <v>28.98</v>
      </c>
      <c r="I30" s="21">
        <f t="shared" si="1"/>
        <v>28.18</v>
      </c>
      <c r="J30" s="33">
        <f t="shared" si="1"/>
        <v>79.87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1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>
        <v>381</v>
      </c>
      <c r="D44" s="27" t="s">
        <v>41</v>
      </c>
      <c r="E44" s="15">
        <v>100</v>
      </c>
      <c r="F44" s="20">
        <v>80</v>
      </c>
      <c r="G44" s="20">
        <v>223</v>
      </c>
      <c r="H44" s="20">
        <v>21.2</v>
      </c>
      <c r="I44" s="20">
        <v>15</v>
      </c>
      <c r="J44" s="32">
        <v>3.6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180</v>
      </c>
      <c r="F46" s="21">
        <v>30</v>
      </c>
      <c r="G46" s="21">
        <v>185</v>
      </c>
      <c r="H46" s="21">
        <v>6.78</v>
      </c>
      <c r="I46" s="21">
        <v>1.0900000000000001</v>
      </c>
      <c r="J46" s="33">
        <v>36.07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7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4"/>
      <c r="B50" s="11"/>
      <c r="C50" s="6"/>
      <c r="D50" s="27"/>
      <c r="E50" s="15"/>
      <c r="F50" s="20"/>
      <c r="G50" s="20"/>
      <c r="H50" s="20"/>
      <c r="I50" s="20"/>
      <c r="J50" s="32"/>
    </row>
    <row r="51" spans="1:10">
      <c r="A51" s="7"/>
      <c r="B51" s="2"/>
      <c r="C51" s="2"/>
      <c r="D51" s="28" t="s">
        <v>32</v>
      </c>
      <c r="E51" s="16">
        <f t="shared" ref="E51:J51" si="2">SUM(E44:E50)</f>
        <v>580</v>
      </c>
      <c r="F51" s="21">
        <f t="shared" si="2"/>
        <v>151</v>
      </c>
      <c r="G51" s="21">
        <f t="shared" si="2"/>
        <v>668.2</v>
      </c>
      <c r="H51" s="21">
        <f t="shared" si="2"/>
        <v>32.730000000000004</v>
      </c>
      <c r="I51" s="21">
        <f t="shared" si="2"/>
        <v>18.389999999999997</v>
      </c>
      <c r="J51" s="33">
        <f t="shared" si="2"/>
        <v>94.82</v>
      </c>
    </row>
    <row r="52" spans="1:10" ht="15.75" thickBot="1">
      <c r="A52" s="8"/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 t="s">
        <v>10</v>
      </c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>
      <c r="A60" s="7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A61" s="8"/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1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62</v>
      </c>
      <c r="E65" s="15">
        <v>250</v>
      </c>
      <c r="F65" s="20">
        <v>55</v>
      </c>
      <c r="G65" s="20">
        <v>95</v>
      </c>
      <c r="H65" s="20">
        <v>1.87</v>
      </c>
      <c r="I65" s="20">
        <v>5</v>
      </c>
      <c r="J65" s="32">
        <v>10.62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600</v>
      </c>
      <c r="F71" s="21">
        <f t="shared" si="3"/>
        <v>103.5</v>
      </c>
      <c r="G71" s="21">
        <f t="shared" si="3"/>
        <v>594</v>
      </c>
      <c r="H71" s="21">
        <f t="shared" si="3"/>
        <v>10.27</v>
      </c>
      <c r="I71" s="21">
        <f t="shared" si="3"/>
        <v>23.4</v>
      </c>
      <c r="J71" s="33">
        <f t="shared" si="3"/>
        <v>86.42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1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100</v>
      </c>
      <c r="F85" s="20">
        <v>80</v>
      </c>
      <c r="G85" s="20">
        <v>221.25</v>
      </c>
      <c r="H85" s="20">
        <v>9.5</v>
      </c>
      <c r="I85" s="20">
        <v>15.25</v>
      </c>
      <c r="J85" s="32">
        <v>11.37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200</v>
      </c>
      <c r="F86" s="23">
        <v>40</v>
      </c>
      <c r="G86" s="23">
        <v>184</v>
      </c>
      <c r="H86" s="23">
        <v>4.2</v>
      </c>
      <c r="I86" s="23">
        <v>8.6999999999999993</v>
      </c>
      <c r="J86" s="35">
        <v>21.7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550</v>
      </c>
      <c r="F92" s="21">
        <f t="shared" si="4"/>
        <v>136</v>
      </c>
      <c r="G92" s="21">
        <f t="shared" si="4"/>
        <v>583.25</v>
      </c>
      <c r="H92" s="21">
        <f t="shared" si="4"/>
        <v>17.600000000000001</v>
      </c>
      <c r="I92" s="21">
        <f t="shared" si="4"/>
        <v>24.349999999999998</v>
      </c>
      <c r="J92" s="33">
        <f t="shared" si="4"/>
        <v>72.67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1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63</v>
      </c>
      <c r="E107" s="42" t="s">
        <v>61</v>
      </c>
      <c r="F107" s="21">
        <v>40</v>
      </c>
      <c r="G107" s="21">
        <v>271.11</v>
      </c>
      <c r="H107" s="21">
        <v>6.4</v>
      </c>
      <c r="I107" s="21">
        <v>11.44</v>
      </c>
      <c r="J107" s="33">
        <v>35.700000000000003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350</v>
      </c>
      <c r="F112" s="21">
        <f t="shared" si="5"/>
        <v>98.8</v>
      </c>
      <c r="G112" s="21">
        <f t="shared" si="5"/>
        <v>818.11</v>
      </c>
      <c r="H112" s="21">
        <f t="shared" si="5"/>
        <v>20.400000000000002</v>
      </c>
      <c r="I112" s="21">
        <f t="shared" si="5"/>
        <v>21.339999999999996</v>
      </c>
      <c r="J112" s="33">
        <f t="shared" si="5"/>
        <v>136.19999999999999</v>
      </c>
    </row>
    <row r="113" spans="1:10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0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0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0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</row>
    <row r="119" spans="1:10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0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0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0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0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1">
        <v>7</v>
      </c>
    </row>
    <row r="124" spans="1:10" ht="15.75" thickBot="1"/>
    <row r="125" spans="1:10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0">
      <c r="A126" s="4" t="s">
        <v>40</v>
      </c>
      <c r="B126" s="5" t="s">
        <v>33</v>
      </c>
      <c r="C126" s="6">
        <v>412</v>
      </c>
      <c r="D126" s="27" t="s">
        <v>53</v>
      </c>
      <c r="E126" s="15">
        <v>100</v>
      </c>
      <c r="F126" s="20">
        <v>65</v>
      </c>
      <c r="G126" s="20">
        <v>165</v>
      </c>
      <c r="H126" s="20">
        <v>13.12</v>
      </c>
      <c r="I126" s="20">
        <v>9.3699999999999992</v>
      </c>
      <c r="J126" s="32">
        <v>8.1199999999999992</v>
      </c>
    </row>
    <row r="127" spans="1:10">
      <c r="A127" s="7" t="s">
        <v>24</v>
      </c>
      <c r="B127" s="10" t="s">
        <v>14</v>
      </c>
      <c r="C127" s="3">
        <v>415</v>
      </c>
      <c r="D127" s="30" t="s">
        <v>59</v>
      </c>
      <c r="E127" s="18">
        <v>180</v>
      </c>
      <c r="F127" s="23">
        <v>35</v>
      </c>
      <c r="G127" s="23">
        <v>198</v>
      </c>
      <c r="H127" s="23">
        <v>3.6</v>
      </c>
      <c r="I127" s="23">
        <v>6</v>
      </c>
      <c r="J127" s="35">
        <v>33</v>
      </c>
    </row>
    <row r="128" spans="1:10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580</v>
      </c>
      <c r="F133" s="21">
        <f t="shared" si="6"/>
        <v>126</v>
      </c>
      <c r="G133" s="21">
        <f t="shared" si="6"/>
        <v>574</v>
      </c>
      <c r="H133" s="21">
        <f t="shared" si="6"/>
        <v>21.12</v>
      </c>
      <c r="I133" s="21">
        <f t="shared" si="6"/>
        <v>17.669999999999998</v>
      </c>
      <c r="J133" s="33">
        <f t="shared" si="6"/>
        <v>84.22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1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64</v>
      </c>
      <c r="E148" s="16">
        <v>250</v>
      </c>
      <c r="F148" s="21">
        <v>60</v>
      </c>
      <c r="G148" s="21">
        <v>111.25</v>
      </c>
      <c r="H148" s="21">
        <v>2.5</v>
      </c>
      <c r="I148" s="21">
        <v>5.62</v>
      </c>
      <c r="J148" s="33">
        <v>13.75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600</v>
      </c>
      <c r="F153" s="21">
        <f>SUM(F147:F152)</f>
        <v>116</v>
      </c>
      <c r="G153" s="21">
        <f t="shared" si="7"/>
        <v>628.45000000000005</v>
      </c>
      <c r="H153" s="21">
        <f t="shared" si="7"/>
        <v>12.1</v>
      </c>
      <c r="I153" s="21">
        <f t="shared" si="7"/>
        <v>11.69</v>
      </c>
      <c r="J153" s="33">
        <f t="shared" si="7"/>
        <v>122.80000000000001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1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100</v>
      </c>
      <c r="F167" s="20">
        <v>55</v>
      </c>
      <c r="G167" s="20">
        <v>148.75</v>
      </c>
      <c r="H167" s="20">
        <v>14.25</v>
      </c>
      <c r="I167" s="20">
        <v>4.25</v>
      </c>
      <c r="J167" s="32">
        <v>13.25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200</v>
      </c>
      <c r="F168" s="21">
        <v>40</v>
      </c>
      <c r="G168" s="21">
        <v>184</v>
      </c>
      <c r="H168" s="21">
        <v>4.22</v>
      </c>
      <c r="I168" s="21">
        <v>8.77</v>
      </c>
      <c r="J168" s="33">
        <v>21.77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39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550</v>
      </c>
      <c r="F173" s="21">
        <f t="shared" si="8"/>
        <v>111</v>
      </c>
      <c r="G173" s="21">
        <f t="shared" si="8"/>
        <v>510.75</v>
      </c>
      <c r="H173" s="21">
        <f t="shared" si="8"/>
        <v>22.37</v>
      </c>
      <c r="I173" s="21">
        <f t="shared" si="8"/>
        <v>13.42</v>
      </c>
      <c r="J173" s="33">
        <f t="shared" si="8"/>
        <v>74.62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1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100</v>
      </c>
      <c r="F187" s="20">
        <v>80</v>
      </c>
      <c r="G187" s="20">
        <v>255</v>
      </c>
      <c r="H187" s="20">
        <v>25.5</v>
      </c>
      <c r="I187" s="20">
        <v>15.87</v>
      </c>
      <c r="J187" s="32">
        <v>2.62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180</v>
      </c>
      <c r="F188" s="23">
        <v>30</v>
      </c>
      <c r="G188" s="23">
        <v>175.19</v>
      </c>
      <c r="H188" s="23">
        <v>6.84</v>
      </c>
      <c r="I188" s="23">
        <v>0.95</v>
      </c>
      <c r="J188" s="35">
        <v>34.79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580</v>
      </c>
      <c r="F194" s="21">
        <f t="shared" si="9"/>
        <v>138.5</v>
      </c>
      <c r="G194" s="21">
        <f t="shared" si="9"/>
        <v>642.19000000000005</v>
      </c>
      <c r="H194" s="21">
        <f t="shared" si="9"/>
        <v>36.74</v>
      </c>
      <c r="I194" s="21">
        <f t="shared" si="9"/>
        <v>19.119999999999997</v>
      </c>
      <c r="J194" s="33">
        <f t="shared" si="9"/>
        <v>80.709999999999994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M5" sqref="M5"/>
    </sheetView>
  </sheetViews>
  <sheetFormatPr defaultRowHeight="15"/>
  <cols>
    <col min="4" max="4" width="14.710937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>
      <c r="A4" s="4" t="s">
        <v>40</v>
      </c>
      <c r="B4" s="5" t="s">
        <v>33</v>
      </c>
      <c r="C4" s="6">
        <v>344</v>
      </c>
      <c r="D4" s="27" t="s">
        <v>55</v>
      </c>
      <c r="E4" s="15">
        <v>100</v>
      </c>
      <c r="F4" s="20">
        <v>55</v>
      </c>
      <c r="G4" s="20">
        <v>148.75</v>
      </c>
      <c r="H4" s="20">
        <v>14.25</v>
      </c>
      <c r="I4" s="20">
        <v>4.25</v>
      </c>
      <c r="J4" s="32">
        <v>13.25</v>
      </c>
    </row>
    <row r="5" spans="1:10" ht="45">
      <c r="A5" s="7" t="s">
        <v>24</v>
      </c>
      <c r="B5" s="2" t="s">
        <v>35</v>
      </c>
      <c r="C5" s="2">
        <v>429</v>
      </c>
      <c r="D5" s="28" t="s">
        <v>50</v>
      </c>
      <c r="E5" s="16">
        <v>200</v>
      </c>
      <c r="F5" s="21">
        <v>40</v>
      </c>
      <c r="G5" s="21">
        <v>184</v>
      </c>
      <c r="H5" s="21">
        <v>4.22</v>
      </c>
      <c r="I5" s="21">
        <v>8.77</v>
      </c>
      <c r="J5" s="33">
        <v>21.77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38</v>
      </c>
      <c r="C7" s="1">
        <v>493</v>
      </c>
      <c r="D7" s="1" t="s">
        <v>39</v>
      </c>
      <c r="E7" s="1">
        <v>200</v>
      </c>
      <c r="F7" s="1">
        <v>10</v>
      </c>
      <c r="G7" s="39">
        <v>60</v>
      </c>
      <c r="H7" s="1">
        <v>0.1</v>
      </c>
      <c r="I7" s="1">
        <v>0</v>
      </c>
      <c r="J7" s="1">
        <v>15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550</v>
      </c>
      <c r="F10" s="21">
        <f t="shared" si="0"/>
        <v>111</v>
      </c>
      <c r="G10" s="21">
        <f t="shared" si="0"/>
        <v>510.75</v>
      </c>
      <c r="H10" s="21">
        <f t="shared" si="0"/>
        <v>22.37</v>
      </c>
      <c r="I10" s="21">
        <f t="shared" si="0"/>
        <v>13.42</v>
      </c>
      <c r="J10" s="33">
        <f t="shared" si="0"/>
        <v>74.62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7" sqref="M7"/>
    </sheetView>
  </sheetViews>
  <sheetFormatPr defaultRowHeight="15"/>
  <cols>
    <col min="4" max="4" width="14.8554687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>
        <v>371</v>
      </c>
      <c r="D4" s="27" t="s">
        <v>56</v>
      </c>
      <c r="E4" s="15">
        <v>100</v>
      </c>
      <c r="F4" s="20">
        <v>80</v>
      </c>
      <c r="G4" s="20">
        <v>255</v>
      </c>
      <c r="H4" s="20">
        <v>25.5</v>
      </c>
      <c r="I4" s="20">
        <v>15.87</v>
      </c>
      <c r="J4" s="32">
        <v>2.62</v>
      </c>
    </row>
    <row r="5" spans="1:10" ht="60">
      <c r="A5" s="7" t="s">
        <v>24</v>
      </c>
      <c r="B5" s="10" t="s">
        <v>14</v>
      </c>
      <c r="C5" s="3">
        <v>291</v>
      </c>
      <c r="D5" s="30" t="s">
        <v>43</v>
      </c>
      <c r="E5" s="18">
        <v>180</v>
      </c>
      <c r="F5" s="23">
        <v>30</v>
      </c>
      <c r="G5" s="23">
        <v>175.19</v>
      </c>
      <c r="H5" s="23">
        <v>6.84</v>
      </c>
      <c r="I5" s="23">
        <v>0.95</v>
      </c>
      <c r="J5" s="35">
        <v>34.79</v>
      </c>
    </row>
    <row r="6" spans="1:10" ht="45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45">
      <c r="A8" s="7"/>
      <c r="B8" s="2" t="s">
        <v>38</v>
      </c>
      <c r="C8" s="2">
        <v>494</v>
      </c>
      <c r="D8" s="28" t="s">
        <v>48</v>
      </c>
      <c r="E8" s="16">
        <v>200</v>
      </c>
      <c r="F8" s="21">
        <v>12.5</v>
      </c>
      <c r="G8" s="21">
        <v>61</v>
      </c>
      <c r="H8" s="21">
        <v>0.1</v>
      </c>
      <c r="I8" s="21">
        <v>0</v>
      </c>
      <c r="J8" s="33">
        <v>15.2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580</v>
      </c>
      <c r="F11" s="21">
        <f t="shared" si="0"/>
        <v>138.5</v>
      </c>
      <c r="G11" s="21">
        <f t="shared" si="0"/>
        <v>642.19000000000005</v>
      </c>
      <c r="H11" s="21">
        <f t="shared" si="0"/>
        <v>36.74</v>
      </c>
      <c r="I11" s="21">
        <f t="shared" si="0"/>
        <v>19.119999999999997</v>
      </c>
      <c r="J11" s="33">
        <f t="shared" si="0"/>
        <v>80.709999999999994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11" sqref="L11"/>
    </sheetView>
  </sheetViews>
  <sheetFormatPr defaultRowHeight="15"/>
  <cols>
    <col min="4" max="4" width="1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 ht="45">
      <c r="A5" s="7" t="s">
        <v>24</v>
      </c>
      <c r="B5" s="1" t="s">
        <v>29</v>
      </c>
      <c r="C5" s="2">
        <v>260</v>
      </c>
      <c r="D5" s="28" t="s">
        <v>26</v>
      </c>
      <c r="E5" s="42" t="s">
        <v>61</v>
      </c>
      <c r="F5" s="21">
        <v>40</v>
      </c>
      <c r="G5" s="21">
        <v>227</v>
      </c>
      <c r="H5" s="21">
        <v>8</v>
      </c>
      <c r="I5" s="21">
        <v>4.3099999999999996</v>
      </c>
      <c r="J5" s="33">
        <v>38.200000000000003</v>
      </c>
    </row>
    <row r="6" spans="1:10" ht="45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350</v>
      </c>
      <c r="F10" s="21">
        <f t="shared" si="0"/>
        <v>99</v>
      </c>
      <c r="G10" s="21">
        <f t="shared" si="0"/>
        <v>822</v>
      </c>
      <c r="H10" s="21">
        <f t="shared" si="0"/>
        <v>19.95</v>
      </c>
      <c r="I10" s="21">
        <f t="shared" si="0"/>
        <v>14.479999999999999</v>
      </c>
      <c r="J10" s="33">
        <f t="shared" si="0"/>
        <v>152.77000000000001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5" sqref="L5"/>
    </sheetView>
  </sheetViews>
  <sheetFormatPr defaultRowHeight="15"/>
  <cols>
    <col min="4" max="4" width="15.710937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23</v>
      </c>
      <c r="B4" s="5" t="s">
        <v>33</v>
      </c>
      <c r="C4" s="6">
        <v>405</v>
      </c>
      <c r="D4" s="27" t="s">
        <v>34</v>
      </c>
      <c r="E4" s="15">
        <v>120</v>
      </c>
      <c r="F4" s="20">
        <v>65</v>
      </c>
      <c r="G4" s="20">
        <v>278</v>
      </c>
      <c r="H4" s="20">
        <v>18.72</v>
      </c>
      <c r="I4" s="20">
        <v>19.440000000000001</v>
      </c>
      <c r="J4" s="32">
        <v>6.6</v>
      </c>
    </row>
    <row r="5" spans="1:10" ht="45">
      <c r="A5" s="7" t="s">
        <v>24</v>
      </c>
      <c r="B5" s="2" t="s">
        <v>35</v>
      </c>
      <c r="C5" s="2">
        <v>237</v>
      </c>
      <c r="D5" s="28" t="s">
        <v>36</v>
      </c>
      <c r="E5" s="16">
        <v>200</v>
      </c>
      <c r="F5" s="21">
        <v>30</v>
      </c>
      <c r="G5" s="21">
        <v>240</v>
      </c>
      <c r="H5" s="21">
        <v>6.44</v>
      </c>
      <c r="I5" s="21">
        <v>8.34</v>
      </c>
      <c r="J5" s="33">
        <v>38.1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1" t="s">
        <v>38</v>
      </c>
      <c r="C7" s="2">
        <v>493</v>
      </c>
      <c r="D7" s="28" t="s">
        <v>39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37"/>
      <c r="C8" s="37"/>
      <c r="D8" s="37"/>
      <c r="E8" s="37"/>
      <c r="F8" s="22"/>
      <c r="G8" s="22"/>
      <c r="H8" s="22"/>
      <c r="I8" s="22"/>
      <c r="J8" s="34"/>
    </row>
    <row r="9" spans="1:10">
      <c r="A9" s="4"/>
      <c r="B9" s="38"/>
      <c r="C9" s="3"/>
      <c r="D9" s="30"/>
      <c r="E9" s="18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570</v>
      </c>
      <c r="F10" s="21">
        <f t="shared" si="0"/>
        <v>111</v>
      </c>
      <c r="G10" s="21">
        <f t="shared" si="0"/>
        <v>676</v>
      </c>
      <c r="H10" s="21">
        <f t="shared" si="0"/>
        <v>28.98</v>
      </c>
      <c r="I10" s="21">
        <f t="shared" si="0"/>
        <v>28.18</v>
      </c>
      <c r="J10" s="33">
        <f t="shared" si="0"/>
        <v>79.87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M6" sqref="M6"/>
    </sheetView>
  </sheetViews>
  <sheetFormatPr defaultRowHeight="15"/>
  <cols>
    <col min="4" max="4" width="18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>
        <v>381</v>
      </c>
      <c r="D4" s="27" t="s">
        <v>41</v>
      </c>
      <c r="E4" s="15">
        <v>100</v>
      </c>
      <c r="F4" s="20">
        <v>80</v>
      </c>
      <c r="G4" s="20">
        <v>223</v>
      </c>
      <c r="H4" s="20">
        <v>21.2</v>
      </c>
      <c r="I4" s="20">
        <v>15</v>
      </c>
      <c r="J4" s="32">
        <v>3.6</v>
      </c>
    </row>
    <row r="5" spans="1:10" ht="45">
      <c r="A5" s="7" t="s">
        <v>24</v>
      </c>
      <c r="B5" s="1" t="s">
        <v>38</v>
      </c>
      <c r="C5" s="2">
        <v>453</v>
      </c>
      <c r="D5" s="28" t="s">
        <v>42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60">
      <c r="A6" s="7"/>
      <c r="B6" s="1" t="s">
        <v>14</v>
      </c>
      <c r="C6" s="2">
        <v>291</v>
      </c>
      <c r="D6" s="28" t="s">
        <v>43</v>
      </c>
      <c r="E6" s="16">
        <v>180</v>
      </c>
      <c r="F6" s="21">
        <v>30</v>
      </c>
      <c r="G6" s="21">
        <v>185</v>
      </c>
      <c r="H6" s="21">
        <v>6.78</v>
      </c>
      <c r="I6" s="21">
        <v>1.0900000000000001</v>
      </c>
      <c r="J6" s="33">
        <v>36.07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60.75" thickBot="1">
      <c r="A8" s="8"/>
      <c r="B8" s="2" t="s">
        <v>44</v>
      </c>
      <c r="C8" s="2">
        <v>508</v>
      </c>
      <c r="D8" s="28" t="s">
        <v>45</v>
      </c>
      <c r="E8" s="16">
        <v>200</v>
      </c>
      <c r="F8" s="21">
        <v>25</v>
      </c>
      <c r="G8" s="21">
        <v>110</v>
      </c>
      <c r="H8" s="21">
        <v>0.5</v>
      </c>
      <c r="I8" s="21">
        <v>0</v>
      </c>
      <c r="J8" s="33">
        <v>27</v>
      </c>
    </row>
    <row r="9" spans="1:10" ht="15.75" thickBot="1">
      <c r="A9" s="7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580</v>
      </c>
      <c r="F11" s="21">
        <f t="shared" si="0"/>
        <v>151</v>
      </c>
      <c r="G11" s="21">
        <f t="shared" si="0"/>
        <v>668.2</v>
      </c>
      <c r="H11" s="21">
        <f t="shared" si="0"/>
        <v>32.730000000000004</v>
      </c>
      <c r="I11" s="21">
        <f t="shared" si="0"/>
        <v>18.389999999999997</v>
      </c>
      <c r="J11" s="33">
        <f t="shared" si="0"/>
        <v>94.82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4" sqref="L4"/>
    </sheetView>
  </sheetViews>
  <sheetFormatPr defaultRowHeight="15"/>
  <cols>
    <col min="4" max="4" width="17.710937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75">
      <c r="A4" s="4" t="s">
        <v>40</v>
      </c>
      <c r="B4" s="5" t="s">
        <v>33</v>
      </c>
      <c r="C4" s="6">
        <v>128</v>
      </c>
      <c r="D4" s="27" t="s">
        <v>62</v>
      </c>
      <c r="E4" s="15">
        <v>250</v>
      </c>
      <c r="F4" s="20">
        <v>55</v>
      </c>
      <c r="G4" s="20">
        <v>95</v>
      </c>
      <c r="H4" s="20">
        <v>1.87</v>
      </c>
      <c r="I4" s="20">
        <v>5</v>
      </c>
      <c r="J4" s="32">
        <v>10.62</v>
      </c>
    </row>
    <row r="5" spans="1:10" ht="60">
      <c r="A5" s="7" t="s">
        <v>24</v>
      </c>
      <c r="B5" s="1" t="s">
        <v>46</v>
      </c>
      <c r="C5" s="2"/>
      <c r="D5" s="28" t="s">
        <v>57</v>
      </c>
      <c r="E5" s="16">
        <v>100</v>
      </c>
      <c r="F5" s="21">
        <v>30</v>
      </c>
      <c r="G5" s="21">
        <v>320</v>
      </c>
      <c r="H5" s="21">
        <v>4.5</v>
      </c>
      <c r="I5" s="21">
        <v>18</v>
      </c>
      <c r="J5" s="33">
        <v>36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">
      <c r="A7" s="7"/>
      <c r="B7" s="2" t="s">
        <v>47</v>
      </c>
      <c r="C7" s="2">
        <v>494</v>
      </c>
      <c r="D7" s="28" t="s">
        <v>48</v>
      </c>
      <c r="E7" s="16">
        <v>200</v>
      </c>
      <c r="F7" s="21">
        <v>12.5</v>
      </c>
      <c r="G7" s="21">
        <v>61</v>
      </c>
      <c r="H7" s="21">
        <v>0.1</v>
      </c>
      <c r="I7" s="21">
        <v>0</v>
      </c>
      <c r="J7" s="33">
        <v>15.2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600</v>
      </c>
      <c r="F10" s="21">
        <f t="shared" si="0"/>
        <v>103.5</v>
      </c>
      <c r="G10" s="21">
        <f t="shared" si="0"/>
        <v>594</v>
      </c>
      <c r="H10" s="21">
        <f t="shared" si="0"/>
        <v>10.27</v>
      </c>
      <c r="I10" s="21">
        <f t="shared" si="0"/>
        <v>23.4</v>
      </c>
      <c r="J10" s="33">
        <f t="shared" si="0"/>
        <v>86.42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N5" sqref="N5"/>
    </sheetView>
  </sheetViews>
  <sheetFormatPr defaultRowHeight="15"/>
  <cols>
    <col min="4" max="4" width="15.285156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390</v>
      </c>
      <c r="D4" s="27" t="s">
        <v>49</v>
      </c>
      <c r="E4" s="15">
        <v>100</v>
      </c>
      <c r="F4" s="20">
        <v>80</v>
      </c>
      <c r="G4" s="20">
        <v>221.25</v>
      </c>
      <c r="H4" s="20">
        <v>9.5</v>
      </c>
      <c r="I4" s="20">
        <v>15.25</v>
      </c>
      <c r="J4" s="32">
        <v>11.37</v>
      </c>
    </row>
    <row r="5" spans="1:10" ht="45">
      <c r="A5" s="7" t="s">
        <v>24</v>
      </c>
      <c r="B5" s="10" t="s">
        <v>14</v>
      </c>
      <c r="C5" s="3">
        <v>429</v>
      </c>
      <c r="D5" s="30" t="s">
        <v>50</v>
      </c>
      <c r="E5" s="18">
        <v>200</v>
      </c>
      <c r="F5" s="23">
        <v>40</v>
      </c>
      <c r="G5" s="23">
        <v>184</v>
      </c>
      <c r="H5" s="23">
        <v>4.2</v>
      </c>
      <c r="I5" s="23">
        <v>8.6999999999999993</v>
      </c>
      <c r="J5" s="35">
        <v>21.7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2" t="s">
        <v>47</v>
      </c>
      <c r="C7" s="2">
        <v>493</v>
      </c>
      <c r="D7" s="28" t="s">
        <v>39</v>
      </c>
      <c r="E7" s="16">
        <v>200</v>
      </c>
      <c r="F7" s="21">
        <v>10</v>
      </c>
      <c r="G7" s="21">
        <v>60</v>
      </c>
      <c r="H7" s="21">
        <v>0.1</v>
      </c>
      <c r="I7" s="21">
        <v>0</v>
      </c>
      <c r="J7" s="33">
        <v>15</v>
      </c>
    </row>
    <row r="8" spans="1:10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550</v>
      </c>
      <c r="F11" s="21">
        <f t="shared" si="0"/>
        <v>136</v>
      </c>
      <c r="G11" s="21">
        <f t="shared" si="0"/>
        <v>583.25</v>
      </c>
      <c r="H11" s="21">
        <f t="shared" si="0"/>
        <v>17.600000000000001</v>
      </c>
      <c r="I11" s="21">
        <f t="shared" si="0"/>
        <v>24.349999999999998</v>
      </c>
      <c r="J11" s="33">
        <f t="shared" si="0"/>
        <v>72.67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L5" sqref="L5"/>
    </sheetView>
  </sheetViews>
  <sheetFormatPr defaultRowHeight="15"/>
  <cols>
    <col min="4" max="4" width="19.710937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46</v>
      </c>
      <c r="C4" s="6"/>
      <c r="D4" s="27" t="s">
        <v>58</v>
      </c>
      <c r="E4" s="15">
        <v>100</v>
      </c>
      <c r="F4" s="20">
        <v>25</v>
      </c>
      <c r="G4" s="20">
        <v>348</v>
      </c>
      <c r="H4" s="20">
        <v>9.9</v>
      </c>
      <c r="I4" s="20">
        <v>9.5</v>
      </c>
      <c r="J4" s="32">
        <v>55.8</v>
      </c>
    </row>
    <row r="5" spans="1:10" ht="45">
      <c r="A5" s="7" t="s">
        <v>24</v>
      </c>
      <c r="B5" s="1" t="s">
        <v>33</v>
      </c>
      <c r="C5" s="2">
        <v>255</v>
      </c>
      <c r="D5" s="28" t="s">
        <v>63</v>
      </c>
      <c r="E5" s="42" t="s">
        <v>61</v>
      </c>
      <c r="F5" s="21">
        <v>40</v>
      </c>
      <c r="G5" s="21">
        <v>271.11</v>
      </c>
      <c r="H5" s="21">
        <v>6.4</v>
      </c>
      <c r="I5" s="21">
        <v>11.44</v>
      </c>
      <c r="J5" s="33">
        <v>35.700000000000003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">
      <c r="A7" s="7"/>
      <c r="B7" s="2" t="s">
        <v>30</v>
      </c>
      <c r="C7" s="2">
        <v>512</v>
      </c>
      <c r="D7" s="28" t="s">
        <v>52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350</v>
      </c>
      <c r="F10" s="21">
        <f t="shared" si="0"/>
        <v>98.8</v>
      </c>
      <c r="G10" s="21">
        <f t="shared" si="0"/>
        <v>818.11</v>
      </c>
      <c r="H10" s="21">
        <f t="shared" si="0"/>
        <v>20.400000000000002</v>
      </c>
      <c r="I10" s="21">
        <f t="shared" si="0"/>
        <v>21.339999999999996</v>
      </c>
      <c r="J10" s="33">
        <f t="shared" si="0"/>
        <v>136.19999999999999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L12" sqref="L12"/>
    </sheetView>
  </sheetViews>
  <sheetFormatPr defaultRowHeight="15"/>
  <cols>
    <col min="4" max="4" width="16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33</v>
      </c>
      <c r="C4" s="6">
        <v>412</v>
      </c>
      <c r="D4" s="27" t="s">
        <v>53</v>
      </c>
      <c r="E4" s="15">
        <v>100</v>
      </c>
      <c r="F4" s="20">
        <v>65</v>
      </c>
      <c r="G4" s="20">
        <v>165</v>
      </c>
      <c r="H4" s="20">
        <v>13.12</v>
      </c>
      <c r="I4" s="20">
        <v>9.3699999999999992</v>
      </c>
      <c r="J4" s="32">
        <v>8.1199999999999992</v>
      </c>
    </row>
    <row r="5" spans="1:10" ht="45">
      <c r="A5" s="7" t="s">
        <v>24</v>
      </c>
      <c r="B5" s="10" t="s">
        <v>14</v>
      </c>
      <c r="C5" s="3">
        <v>415</v>
      </c>
      <c r="D5" s="30" t="s">
        <v>59</v>
      </c>
      <c r="E5" s="18">
        <v>180</v>
      </c>
      <c r="F5" s="23">
        <v>35</v>
      </c>
      <c r="G5" s="23">
        <v>198</v>
      </c>
      <c r="H5" s="23">
        <v>3.6</v>
      </c>
      <c r="I5" s="23">
        <v>6</v>
      </c>
      <c r="J5" s="35">
        <v>33</v>
      </c>
    </row>
    <row r="6" spans="1:10" ht="45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493</v>
      </c>
      <c r="D8" s="28" t="s">
        <v>39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580</v>
      </c>
      <c r="F11" s="21">
        <f t="shared" si="0"/>
        <v>126</v>
      </c>
      <c r="G11" s="21">
        <f t="shared" si="0"/>
        <v>574</v>
      </c>
      <c r="H11" s="21">
        <f t="shared" si="0"/>
        <v>21.12</v>
      </c>
      <c r="I11" s="21">
        <f t="shared" si="0"/>
        <v>17.669999999999998</v>
      </c>
      <c r="J11" s="33">
        <f t="shared" si="0"/>
        <v>84.22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28" sqref="N28"/>
    </sheetView>
  </sheetViews>
  <sheetFormatPr defaultRowHeight="15"/>
  <cols>
    <col min="4" max="4" width="15.285156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1">
        <v>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40</v>
      </c>
      <c r="B4" s="5" t="s">
        <v>54</v>
      </c>
      <c r="C4" s="6"/>
      <c r="D4" s="27" t="s">
        <v>60</v>
      </c>
      <c r="E4" s="15">
        <v>100</v>
      </c>
      <c r="F4" s="20">
        <v>25</v>
      </c>
      <c r="G4" s="20">
        <v>290</v>
      </c>
      <c r="H4" s="20">
        <v>5.7</v>
      </c>
      <c r="I4" s="20">
        <v>5.4</v>
      </c>
      <c r="J4" s="32">
        <v>55.4</v>
      </c>
    </row>
    <row r="5" spans="1:10" ht="60">
      <c r="A5" s="7" t="s">
        <v>24</v>
      </c>
      <c r="B5" s="1" t="s">
        <v>33</v>
      </c>
      <c r="C5" s="2">
        <v>156</v>
      </c>
      <c r="D5" s="28" t="s">
        <v>64</v>
      </c>
      <c r="E5" s="16">
        <v>250</v>
      </c>
      <c r="F5" s="21">
        <v>60</v>
      </c>
      <c r="G5" s="21">
        <v>111.25</v>
      </c>
      <c r="H5" s="21">
        <v>2.5</v>
      </c>
      <c r="I5" s="21">
        <v>5.62</v>
      </c>
      <c r="J5" s="33">
        <v>13.75</v>
      </c>
    </row>
    <row r="6" spans="1:10" ht="45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44</v>
      </c>
      <c r="C7" s="2">
        <v>518</v>
      </c>
      <c r="D7" s="28" t="s">
        <v>27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600</v>
      </c>
      <c r="F10" s="21">
        <f>SUM(F4:F9)</f>
        <v>116</v>
      </c>
      <c r="G10" s="21">
        <f t="shared" si="0"/>
        <v>628.45000000000005</v>
      </c>
      <c r="H10" s="21">
        <f t="shared" si="0"/>
        <v>12.1</v>
      </c>
      <c r="I10" s="21">
        <f t="shared" si="0"/>
        <v>11.69</v>
      </c>
      <c r="J10" s="33">
        <f t="shared" si="0"/>
        <v>122.80000000000001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2025-11-05T08:38:20Z</dcterms:modified>
</cp:coreProperties>
</file>