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L196" l="1"/>
  <c r="J196"/>
  <c r="F196"/>
</calcChain>
</file>

<file path=xl/sharedStrings.xml><?xml version="1.0" encoding="utf-8"?>
<sst xmlns="http://schemas.openxmlformats.org/spreadsheetml/2006/main" count="270" uniqueCount="79">
  <si>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</si>
  <si>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</si>
  <si>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</si>
  <si>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</si>
  <si>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</si>
  <si>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</si>
  <si>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</si>
  <si>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</si>
  <si>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</si>
  <si>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</si>
  <si>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</si>
  <si>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</si>
  <si>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</si>
  <si>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</si>
  <si>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</si>
  <si>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</si>
  <si>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</si>
  <si>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</si>
  <si>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</si>
  <si>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</si>
  <si>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</si>
  <si>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</si>
  <si>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</si>
  <si>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</si>
  <si>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</si>
  <si>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</si>
  <si>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</si>
  <si>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</si>
  <si>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</si>
  <si>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</si>
  <si>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</si>
  <si>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</si>
  <si>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</si>
  <si>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</si>
  <si>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</si>
  <si>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</si>
  <si>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</si>
  <si>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</si>
  <si>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Колтета из говядины</t>
  </si>
  <si>
    <t>Макаронные изделия отварные</t>
  </si>
  <si>
    <t>Чай с сахаром</t>
  </si>
  <si>
    <t>Хлеб пшеничный</t>
  </si>
  <si>
    <t>соус</t>
  </si>
  <si>
    <t>Соус томатный</t>
  </si>
  <si>
    <t>Ватрушка с конфетюром</t>
  </si>
  <si>
    <t>Компот из яблок</t>
  </si>
  <si>
    <t>бутерброд</t>
  </si>
  <si>
    <t>Бутерброд с маслом</t>
  </si>
  <si>
    <t>Каша молочная "Дружба"</t>
  </si>
  <si>
    <t>Кофейный напиток с молоком</t>
  </si>
  <si>
    <t>Кекс "Маффин"</t>
  </si>
  <si>
    <t>Компот из плодов</t>
  </si>
  <si>
    <t>Рис припущенный</t>
  </si>
  <si>
    <t>Бутерброд с сыром(вариант 1)</t>
  </si>
  <si>
    <t>булочное</t>
  </si>
  <si>
    <t>Тефтели с рисом "Ежики"</t>
  </si>
  <si>
    <t>Чай с лимоном</t>
  </si>
  <si>
    <t>Баранка</t>
  </si>
  <si>
    <t>Каша гречневая рассыпчатая</t>
  </si>
  <si>
    <t>Компот из смеси сухофруктов</t>
  </si>
  <si>
    <t>Бутерброд с повидлом (1-ый вариант)</t>
  </si>
  <si>
    <t>Сок</t>
  </si>
  <si>
    <t>Сметана</t>
  </si>
  <si>
    <t>Печенье "Конвертики с творогм"</t>
  </si>
  <si>
    <t>Пюре картофельное</t>
  </si>
  <si>
    <t>Шницель из куры</t>
  </si>
  <si>
    <t>Огурец соленый</t>
  </si>
  <si>
    <t>Бутерброд с вареной колбасой</t>
  </si>
  <si>
    <t>Фрикадельки из куры</t>
  </si>
  <si>
    <t>Рис отварной</t>
  </si>
  <si>
    <t>Соус молочный</t>
  </si>
  <si>
    <t>Печенье</t>
  </si>
  <si>
    <t>Биточки из говядины</t>
  </si>
  <si>
    <t>Макароннные изделия отварные</t>
  </si>
  <si>
    <t>Кура в томате</t>
  </si>
  <si>
    <t>Рассольник ленинградский</t>
  </si>
  <si>
    <t>Котлета рыбная любительская</t>
  </si>
  <si>
    <t>Бутерброд с сыром</t>
  </si>
  <si>
    <t>Каша пшенная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</si>
</sst>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8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80</v>
      </c>
      <c r="G6" s="40">
        <v>14.2</v>
      </c>
      <c r="H6" s="40">
        <v>14</v>
      </c>
      <c r="I6" s="40">
        <v>11.4</v>
      </c>
      <c r="J6" s="40">
        <v>229</v>
      </c>
      <c r="K6" s="41">
        <v>381</v>
      </c>
      <c r="L6" s="40">
        <v>46.5</v>
      </c>
    </row>
    <row r="7" spans="1:12" ht="15">
      <c r="A7" s="23"/>
      <c r="B7" s="15"/>
      <c r="C7" s="11"/>
      <c r="D7" s="6" t="s">
        <v>21</v>
      </c>
      <c r="E7" s="42" t="s">
        <v>39</v>
      </c>
      <c r="F7" s="43">
        <v>150</v>
      </c>
      <c r="G7" s="43">
        <v>5.7</v>
      </c>
      <c r="H7" s="43">
        <v>0.8</v>
      </c>
      <c r="I7" s="43">
        <v>29</v>
      </c>
      <c r="J7" s="43">
        <v>146</v>
      </c>
      <c r="K7" s="44">
        <v>291</v>
      </c>
      <c r="L7" s="43">
        <v>12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6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</v>
      </c>
      <c r="I9" s="43">
        <v>24.6</v>
      </c>
      <c r="J9" s="43">
        <v>118</v>
      </c>
      <c r="K9" s="44">
        <v>108</v>
      </c>
      <c r="L9" s="43">
        <v>4.5</v>
      </c>
    </row>
    <row r="10" spans="1:12" ht="15">
      <c r="A10" s="23"/>
      <c r="B10" s="15"/>
      <c r="C10" s="11"/>
      <c r="D10" s="7" t="s">
        <v>42</v>
      </c>
      <c r="E10" s="42" t="s">
        <v>43</v>
      </c>
      <c r="F10" s="43">
        <v>50</v>
      </c>
      <c r="G10" s="43">
        <v>0.5</v>
      </c>
      <c r="H10" s="43">
        <v>1.9</v>
      </c>
      <c r="I10" s="43">
        <v>3.5</v>
      </c>
      <c r="J10" s="43">
        <v>33</v>
      </c>
      <c r="K10" s="44">
        <v>453</v>
      </c>
      <c r="L10" s="43">
        <v>10</v>
      </c>
    </row>
    <row r="11" spans="1:12" ht="15">
      <c r="A11" s="23"/>
      <c r="B11" s="15"/>
      <c r="C11" s="11"/>
      <c r="D11" s="6" t="s">
        <v>22</v>
      </c>
      <c r="E11" s="42" t="s">
        <v>40</v>
      </c>
      <c r="F11" s="43">
        <v>200</v>
      </c>
      <c r="G11" s="43">
        <v>0.1</v>
      </c>
      <c r="H11" s="43">
        <v>0</v>
      </c>
      <c r="I11" s="43">
        <v>15</v>
      </c>
      <c r="J11" s="43">
        <v>60</v>
      </c>
      <c r="K11" s="44">
        <v>493</v>
      </c>
      <c r="L11" s="43">
        <v>6</v>
      </c>
    </row>
    <row r="12" spans="1:12" ht="15">
      <c r="A12" s="23"/>
      <c r="B12" s="15"/>
      <c r="C12" s="11"/>
      <c r="D12" s="6" t="s">
        <v>54</v>
      </c>
      <c r="E12" s="42" t="s">
        <v>47</v>
      </c>
      <c r="F12" s="43">
        <v>40</v>
      </c>
      <c r="G12" s="43">
        <v>1.6</v>
      </c>
      <c r="H12" s="43">
        <v>16.7</v>
      </c>
      <c r="I12" s="43">
        <v>10</v>
      </c>
      <c r="J12" s="43">
        <v>197</v>
      </c>
      <c r="K12" s="44">
        <v>93</v>
      </c>
      <c r="L12" s="43">
        <v>18</v>
      </c>
    </row>
    <row r="13" spans="1:12" ht="15">
      <c r="A13" s="24"/>
      <c r="B13" s="17"/>
      <c r="C13" s="8"/>
      <c r="D13" s="18" t="s">
        <v>32</v>
      </c>
      <c r="E13" s="9"/>
      <c r="F13" s="19">
        <f>SUM(F6:F12)</f>
        <v>770</v>
      </c>
      <c r="G13" s="19">
        <f t="shared" ref="G13:J13" si="0">SUM(G6:G12)</f>
        <v>26.000000000000004</v>
      </c>
      <c r="H13" s="19">
        <f t="shared" si="0"/>
        <v>33.799999999999997</v>
      </c>
      <c r="I13" s="19">
        <f t="shared" si="0"/>
        <v>108.5</v>
      </c>
      <c r="J13" s="19">
        <f t="shared" si="0"/>
        <v>843</v>
      </c>
      <c r="K13" s="25"/>
      <c r="L13" s="19">
        <f t="shared" ref="L13" si="1">SUM(L6:L12)</f>
        <v>103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770</v>
      </c>
      <c r="G24" s="32">
        <f t="shared" ref="G24:J24" si="4">G13+G23</f>
        <v>26.000000000000004</v>
      </c>
      <c r="H24" s="32">
        <f t="shared" si="4"/>
        <v>33.799999999999997</v>
      </c>
      <c r="I24" s="32">
        <f t="shared" si="4"/>
        <v>108.5</v>
      </c>
      <c r="J24" s="32">
        <f t="shared" si="4"/>
        <v>843</v>
      </c>
      <c r="K24" s="32"/>
      <c r="L24" s="32">
        <f t="shared" ref="L24" si="5">L13+L23</f>
        <v>103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70</v>
      </c>
      <c r="G25" s="40">
        <v>10.5</v>
      </c>
      <c r="H25" s="40">
        <v>7.5</v>
      </c>
      <c r="I25" s="40">
        <v>6.5</v>
      </c>
      <c r="J25" s="40">
        <v>132</v>
      </c>
      <c r="K25" s="41">
        <v>412</v>
      </c>
      <c r="L25" s="40">
        <v>45</v>
      </c>
    </row>
    <row r="26" spans="1:12" ht="15">
      <c r="A26" s="14"/>
      <c r="B26" s="15"/>
      <c r="C26" s="11"/>
      <c r="D26" s="6" t="s">
        <v>21</v>
      </c>
      <c r="E26" s="42" t="s">
        <v>64</v>
      </c>
      <c r="F26" s="43">
        <v>180</v>
      </c>
      <c r="G26" s="43">
        <v>3.8</v>
      </c>
      <c r="H26" s="43">
        <v>7.9</v>
      </c>
      <c r="I26" s="43">
        <v>19.600000000000001</v>
      </c>
      <c r="J26" s="43">
        <v>166</v>
      </c>
      <c r="K26" s="44">
        <v>429</v>
      </c>
      <c r="L26" s="43">
        <v>15</v>
      </c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493</v>
      </c>
      <c r="L27" s="43">
        <v>6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118</v>
      </c>
      <c r="K28" s="44">
        <v>108</v>
      </c>
      <c r="L28" s="43">
        <v>4.5</v>
      </c>
    </row>
    <row r="29" spans="1:12" ht="15">
      <c r="A29" s="14"/>
      <c r="B29" s="15"/>
      <c r="C29" s="11"/>
      <c r="D29" s="7" t="s">
        <v>54</v>
      </c>
      <c r="E29" s="42" t="s">
        <v>44</v>
      </c>
      <c r="F29" s="43">
        <v>60</v>
      </c>
      <c r="G29" s="43">
        <v>3.7</v>
      </c>
      <c r="H29" s="43">
        <v>1.7</v>
      </c>
      <c r="I29" s="43">
        <v>40.9</v>
      </c>
      <c r="J29" s="43">
        <v>194</v>
      </c>
      <c r="K29" s="44">
        <v>540</v>
      </c>
      <c r="L29" s="43">
        <v>25</v>
      </c>
    </row>
    <row r="30" spans="1:12" ht="15">
      <c r="A30" s="14"/>
      <c r="B30" s="15"/>
      <c r="C30" s="11"/>
      <c r="D30" s="6" t="s">
        <v>22</v>
      </c>
      <c r="E30" s="42" t="s">
        <v>40</v>
      </c>
      <c r="F30" s="43">
        <v>200</v>
      </c>
      <c r="G30" s="43">
        <v>0.1</v>
      </c>
      <c r="H30" s="43">
        <v>0</v>
      </c>
      <c r="I30" s="43">
        <v>15</v>
      </c>
      <c r="J30" s="43">
        <v>60</v>
      </c>
      <c r="K30" s="44">
        <v>493</v>
      </c>
      <c r="L30" s="43">
        <v>6</v>
      </c>
    </row>
    <row r="31" spans="1:12" ht="15">
      <c r="A31" s="14"/>
      <c r="B31" s="15"/>
      <c r="C31" s="11"/>
      <c r="D31" s="6" t="s">
        <v>25</v>
      </c>
      <c r="E31" s="42" t="s">
        <v>66</v>
      </c>
      <c r="F31" s="43">
        <v>25</v>
      </c>
      <c r="G31" s="43">
        <v>0.2</v>
      </c>
      <c r="H31" s="43">
        <v>0.03</v>
      </c>
      <c r="I31" s="43">
        <v>0.4</v>
      </c>
      <c r="J31" s="43">
        <v>3.3</v>
      </c>
      <c r="K31" s="44">
        <v>107</v>
      </c>
      <c r="L31" s="43">
        <v>6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785</v>
      </c>
      <c r="G32" s="19">
        <f t="shared" ref="G32" si="6">SUM(G25:G31)</f>
        <v>22.2</v>
      </c>
      <c r="H32" s="19">
        <f t="shared" ref="H32" si="7">SUM(H25:H31)</f>
        <v>17.53</v>
      </c>
      <c r="I32" s="19">
        <f t="shared" ref="I32" si="8">SUM(I25:I31)</f>
        <v>122</v>
      </c>
      <c r="J32" s="19">
        <f t="shared" ref="J32:L32" si="9">SUM(J25:J31)</f>
        <v>733.3</v>
      </c>
      <c r="K32" s="25"/>
      <c r="L32" s="19">
        <f t="shared" si="9"/>
        <v>107.5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785</v>
      </c>
      <c r="G43" s="32">
        <f t="shared" ref="G43" si="14">G32+G42</f>
        <v>22.2</v>
      </c>
      <c r="H43" s="32">
        <f t="shared" ref="H43" si="15">H32+H42</f>
        <v>17.53</v>
      </c>
      <c r="I43" s="32">
        <f t="shared" ref="I43" si="16">I32+I42</f>
        <v>122</v>
      </c>
      <c r="J43" s="32">
        <f t="shared" ref="J43:L43" si="17">J32+J42</f>
        <v>733.3</v>
      </c>
      <c r="K43" s="32"/>
      <c r="L43" s="32">
        <f t="shared" si="17"/>
        <v>107.5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180</v>
      </c>
      <c r="G44" s="40">
        <v>4.7</v>
      </c>
      <c r="H44" s="40">
        <v>10.4</v>
      </c>
      <c r="I44" s="40">
        <v>23</v>
      </c>
      <c r="J44" s="40">
        <v>203</v>
      </c>
      <c r="K44" s="41">
        <v>260</v>
      </c>
      <c r="L44" s="40">
        <v>26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>
        <v>13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3.75</v>
      </c>
      <c r="H47" s="43">
        <v>0.4</v>
      </c>
      <c r="I47" s="43">
        <v>24.65</v>
      </c>
      <c r="J47" s="43">
        <v>117.2</v>
      </c>
      <c r="K47" s="44">
        <v>108</v>
      </c>
      <c r="L47" s="43">
        <v>4.5</v>
      </c>
    </row>
    <row r="48" spans="1:12" ht="15">
      <c r="A48" s="23"/>
      <c r="B48" s="15"/>
      <c r="C48" s="11"/>
      <c r="D48" s="7" t="s">
        <v>46</v>
      </c>
      <c r="E48" s="42" t="s">
        <v>67</v>
      </c>
      <c r="F48" s="43">
        <v>50</v>
      </c>
      <c r="G48" s="43">
        <v>5.2</v>
      </c>
      <c r="H48" s="43">
        <v>8.6</v>
      </c>
      <c r="I48" s="43">
        <v>9.8000000000000007</v>
      </c>
      <c r="J48" s="43">
        <v>137</v>
      </c>
      <c r="K48" s="44">
        <v>583</v>
      </c>
      <c r="L48" s="43">
        <v>20</v>
      </c>
    </row>
    <row r="49" spans="1:12" ht="15">
      <c r="A49" s="23"/>
      <c r="B49" s="15"/>
      <c r="C49" s="11"/>
      <c r="D49" s="6" t="s">
        <v>22</v>
      </c>
      <c r="E49" s="42" t="s">
        <v>45</v>
      </c>
      <c r="F49" s="43">
        <v>200</v>
      </c>
      <c r="G49" s="43">
        <v>0.5</v>
      </c>
      <c r="H49" s="43">
        <v>0.2</v>
      </c>
      <c r="I49" s="43">
        <v>23.1</v>
      </c>
      <c r="J49" s="43">
        <v>96</v>
      </c>
      <c r="K49" s="44">
        <v>507</v>
      </c>
      <c r="L49" s="43">
        <v>12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680</v>
      </c>
      <c r="G51" s="19">
        <f t="shared" ref="G51" si="18">SUM(G44:G50)</f>
        <v>17.350000000000001</v>
      </c>
      <c r="H51" s="19">
        <f t="shared" ref="H51" si="19">SUM(H44:H50)</f>
        <v>22.3</v>
      </c>
      <c r="I51" s="19">
        <f t="shared" ref="I51" si="20">SUM(I44:I50)</f>
        <v>96.449999999999989</v>
      </c>
      <c r="J51" s="19">
        <f t="shared" ref="J51:L51" si="21">SUM(J44:J50)</f>
        <v>632.20000000000005</v>
      </c>
      <c r="K51" s="25"/>
      <c r="L51" s="19">
        <f t="shared" si="21"/>
        <v>75.5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680</v>
      </c>
      <c r="G62" s="32">
        <f t="shared" ref="G62" si="26">G51+G61</f>
        <v>17.350000000000001</v>
      </c>
      <c r="H62" s="32">
        <f t="shared" ref="H62" si="27">H51+H61</f>
        <v>22.3</v>
      </c>
      <c r="I62" s="32">
        <f t="shared" ref="I62" si="28">I51+I61</f>
        <v>96.449999999999989</v>
      </c>
      <c r="J62" s="32">
        <f t="shared" ref="J62:L62" si="29">J51+J61</f>
        <v>632.20000000000005</v>
      </c>
      <c r="K62" s="32"/>
      <c r="L62" s="32">
        <f t="shared" si="29"/>
        <v>75.5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100</v>
      </c>
      <c r="G63" s="40">
        <v>7.6</v>
      </c>
      <c r="H63" s="40">
        <v>12.2</v>
      </c>
      <c r="I63" s="40">
        <v>9.1</v>
      </c>
      <c r="J63" s="40">
        <v>177</v>
      </c>
      <c r="K63" s="41">
        <v>390</v>
      </c>
      <c r="L63" s="40">
        <v>45.5</v>
      </c>
    </row>
    <row r="64" spans="1:12" ht="15">
      <c r="A64" s="23"/>
      <c r="B64" s="15"/>
      <c r="C64" s="11"/>
      <c r="D64" s="6" t="s">
        <v>21</v>
      </c>
      <c r="E64" s="42" t="s">
        <v>58</v>
      </c>
      <c r="F64" s="43">
        <v>180</v>
      </c>
      <c r="G64" s="43">
        <v>10.3</v>
      </c>
      <c r="H64" s="43">
        <v>9.4</v>
      </c>
      <c r="I64" s="43">
        <v>45</v>
      </c>
      <c r="J64" s="43">
        <v>304</v>
      </c>
      <c r="K64" s="44">
        <v>237</v>
      </c>
      <c r="L64" s="43">
        <v>17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493</v>
      </c>
      <c r="L65" s="43">
        <v>6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</v>
      </c>
      <c r="I66" s="43">
        <v>24.6</v>
      </c>
      <c r="J66" s="43">
        <v>118</v>
      </c>
      <c r="K66" s="44">
        <v>108</v>
      </c>
      <c r="L66" s="43">
        <v>4.5</v>
      </c>
    </row>
    <row r="67" spans="1:12" ht="15">
      <c r="A67" s="23"/>
      <c r="B67" s="15"/>
      <c r="C67" s="11"/>
      <c r="D67" s="7" t="s">
        <v>46</v>
      </c>
      <c r="E67" s="42" t="s">
        <v>53</v>
      </c>
      <c r="F67" s="43">
        <v>45</v>
      </c>
      <c r="G67" s="43">
        <v>6.7</v>
      </c>
      <c r="H67" s="43">
        <v>9.5</v>
      </c>
      <c r="I67" s="43">
        <v>9.9</v>
      </c>
      <c r="J67" s="43">
        <v>153</v>
      </c>
      <c r="K67" s="44">
        <v>90</v>
      </c>
      <c r="L67" s="43">
        <v>20</v>
      </c>
    </row>
    <row r="68" spans="1:12" ht="15">
      <c r="A68" s="23"/>
      <c r="B68" s="15"/>
      <c r="C68" s="11"/>
      <c r="D68" s="6" t="s">
        <v>22</v>
      </c>
      <c r="E68" s="42" t="s">
        <v>40</v>
      </c>
      <c r="F68" s="43">
        <v>200</v>
      </c>
      <c r="G68" s="43">
        <v>0.1</v>
      </c>
      <c r="H68" s="43">
        <v>0</v>
      </c>
      <c r="I68" s="43">
        <v>15</v>
      </c>
      <c r="J68" s="43">
        <v>60</v>
      </c>
      <c r="K68" s="44">
        <v>493</v>
      </c>
      <c r="L68" s="43">
        <v>6</v>
      </c>
    </row>
    <row r="69" spans="1:12" ht="15">
      <c r="A69" s="23"/>
      <c r="B69" s="15"/>
      <c r="C69" s="11"/>
      <c r="D69" s="6" t="s">
        <v>42</v>
      </c>
      <c r="E69" s="42" t="s">
        <v>43</v>
      </c>
      <c r="F69" s="43">
        <v>50</v>
      </c>
      <c r="G69" s="43">
        <v>0.5</v>
      </c>
      <c r="H69" s="43">
        <v>1.9</v>
      </c>
      <c r="I69" s="43">
        <v>3.5</v>
      </c>
      <c r="J69" s="43">
        <v>33</v>
      </c>
      <c r="K69" s="44">
        <v>453</v>
      </c>
      <c r="L69" s="43">
        <v>10</v>
      </c>
    </row>
    <row r="70" spans="1:12" ht="15">
      <c r="A70" s="24"/>
      <c r="B70" s="17"/>
      <c r="C70" s="8"/>
      <c r="D70" s="18" t="s">
        <v>32</v>
      </c>
      <c r="E70" s="9"/>
      <c r="F70" s="19">
        <f>SUM(F63:F69)</f>
        <v>825</v>
      </c>
      <c r="G70" s="19">
        <f t="shared" ref="G70" si="30">SUM(G63:G69)</f>
        <v>29.1</v>
      </c>
      <c r="H70" s="19">
        <f t="shared" ref="H70" si="31">SUM(H63:H69)</f>
        <v>33.4</v>
      </c>
      <c r="I70" s="19">
        <f t="shared" ref="I70" si="32">SUM(I63:I69)</f>
        <v>122.1</v>
      </c>
      <c r="J70" s="19">
        <f t="shared" ref="J70:L70" si="33">SUM(J63:J69)</f>
        <v>905</v>
      </c>
      <c r="K70" s="25"/>
      <c r="L70" s="19">
        <f t="shared" si="33"/>
        <v>109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825</v>
      </c>
      <c r="G81" s="32">
        <f t="shared" ref="G81" si="38">G70+G80</f>
        <v>29.1</v>
      </c>
      <c r="H81" s="32">
        <f t="shared" ref="H81" si="39">H70+H80</f>
        <v>33.4</v>
      </c>
      <c r="I81" s="32">
        <f t="shared" ref="I81" si="40">I70+I80</f>
        <v>122.1</v>
      </c>
      <c r="J81" s="32">
        <f t="shared" ref="J81:L81" si="41">J70+J80</f>
        <v>905</v>
      </c>
      <c r="K81" s="32"/>
      <c r="L81" s="32">
        <f t="shared" si="41"/>
        <v>109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75</v>
      </c>
      <c r="G82" s="40">
        <v>10.7</v>
      </c>
      <c r="H82" s="40">
        <v>9.3000000000000007</v>
      </c>
      <c r="I82" s="40">
        <v>5.7</v>
      </c>
      <c r="J82" s="40">
        <v>149</v>
      </c>
      <c r="K82" s="41">
        <v>410</v>
      </c>
      <c r="L82" s="40">
        <v>47</v>
      </c>
    </row>
    <row r="83" spans="1:12" ht="15">
      <c r="A83" s="23"/>
      <c r="B83" s="15"/>
      <c r="C83" s="11"/>
      <c r="D83" s="6" t="s">
        <v>21</v>
      </c>
      <c r="E83" s="42" t="s">
        <v>69</v>
      </c>
      <c r="F83" s="43">
        <v>150</v>
      </c>
      <c r="G83" s="43">
        <v>3.8</v>
      </c>
      <c r="H83" s="43">
        <v>6.2</v>
      </c>
      <c r="I83" s="43">
        <v>34</v>
      </c>
      <c r="J83" s="43">
        <v>204</v>
      </c>
      <c r="K83" s="44">
        <v>414</v>
      </c>
      <c r="L83" s="43">
        <v>13</v>
      </c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493</v>
      </c>
      <c r="L84" s="43">
        <v>6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118</v>
      </c>
      <c r="K85" s="44">
        <v>108</v>
      </c>
      <c r="L85" s="43">
        <v>4.5</v>
      </c>
    </row>
    <row r="86" spans="1:12" ht="15">
      <c r="A86" s="23"/>
      <c r="B86" s="15"/>
      <c r="C86" s="11"/>
      <c r="D86" s="7" t="s">
        <v>54</v>
      </c>
      <c r="E86" s="42" t="s">
        <v>71</v>
      </c>
      <c r="F86" s="43">
        <v>60</v>
      </c>
      <c r="G86" s="43">
        <v>4.5</v>
      </c>
      <c r="H86" s="43">
        <v>5.9</v>
      </c>
      <c r="I86" s="43">
        <v>44.6</v>
      </c>
      <c r="J86" s="43">
        <v>250</v>
      </c>
      <c r="K86" s="44">
        <v>590</v>
      </c>
      <c r="L86" s="43">
        <v>16</v>
      </c>
    </row>
    <row r="87" spans="1:12" ht="15">
      <c r="A87" s="23"/>
      <c r="B87" s="15"/>
      <c r="C87" s="11"/>
      <c r="D87" s="6" t="s">
        <v>22</v>
      </c>
      <c r="E87" s="42" t="s">
        <v>40</v>
      </c>
      <c r="F87" s="43">
        <v>200</v>
      </c>
      <c r="G87" s="43">
        <v>0.1</v>
      </c>
      <c r="H87" s="43">
        <v>0</v>
      </c>
      <c r="I87" s="43">
        <v>15</v>
      </c>
      <c r="J87" s="43">
        <v>60</v>
      </c>
      <c r="K87" s="44">
        <v>493</v>
      </c>
      <c r="L87" s="43">
        <v>6</v>
      </c>
    </row>
    <row r="88" spans="1:12" ht="15">
      <c r="A88" s="23"/>
      <c r="B88" s="15"/>
      <c r="C88" s="11"/>
      <c r="D88" s="6" t="s">
        <v>42</v>
      </c>
      <c r="E88" s="42" t="s">
        <v>70</v>
      </c>
      <c r="F88" s="43">
        <v>50</v>
      </c>
      <c r="G88" s="43">
        <v>1.7</v>
      </c>
      <c r="H88" s="43">
        <v>3.5</v>
      </c>
      <c r="I88" s="43">
        <v>4.4000000000000004</v>
      </c>
      <c r="J88" s="43">
        <v>55.85</v>
      </c>
      <c r="K88" s="44">
        <v>435</v>
      </c>
      <c r="L88" s="43">
        <v>7.5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785</v>
      </c>
      <c r="G89" s="19">
        <f t="shared" ref="G89" si="42">SUM(G82:G88)</f>
        <v>24.7</v>
      </c>
      <c r="H89" s="19">
        <f t="shared" ref="H89" si="43">SUM(H82:H88)</f>
        <v>25.3</v>
      </c>
      <c r="I89" s="19">
        <f t="shared" ref="I89" si="44">SUM(I82:I88)</f>
        <v>143.30000000000001</v>
      </c>
      <c r="J89" s="19">
        <f t="shared" ref="J89:L89" si="45">SUM(J82:J88)</f>
        <v>896.85</v>
      </c>
      <c r="K89" s="25"/>
      <c r="L89" s="19">
        <f t="shared" si="45"/>
        <v>100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785</v>
      </c>
      <c r="G100" s="32">
        <f t="shared" ref="G100" si="50">G89+G99</f>
        <v>24.7</v>
      </c>
      <c r="H100" s="32">
        <f t="shared" ref="H100" si="51">H89+H99</f>
        <v>25.3</v>
      </c>
      <c r="I100" s="32">
        <f t="shared" ref="I100" si="52">I89+I99</f>
        <v>143.30000000000001</v>
      </c>
      <c r="J100" s="32">
        <f t="shared" ref="J100:L100" si="53">J89+J99</f>
        <v>896.85</v>
      </c>
      <c r="K100" s="32"/>
      <c r="L100" s="32">
        <f t="shared" si="53"/>
        <v>100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80</v>
      </c>
      <c r="G101" s="40">
        <v>7.6</v>
      </c>
      <c r="H101" s="40">
        <v>12.2</v>
      </c>
      <c r="I101" s="40">
        <v>9.1</v>
      </c>
      <c r="J101" s="40">
        <v>177</v>
      </c>
      <c r="K101" s="41">
        <v>381</v>
      </c>
      <c r="L101" s="40">
        <v>46.5</v>
      </c>
    </row>
    <row r="102" spans="1:12" ht="15">
      <c r="A102" s="23"/>
      <c r="B102" s="15"/>
      <c r="C102" s="11"/>
      <c r="D102" s="6" t="s">
        <v>21</v>
      </c>
      <c r="E102" s="42" t="s">
        <v>73</v>
      </c>
      <c r="F102" s="43">
        <v>150</v>
      </c>
      <c r="G102" s="43">
        <v>5.7</v>
      </c>
      <c r="H102" s="43">
        <v>0.8</v>
      </c>
      <c r="I102" s="43">
        <v>29</v>
      </c>
      <c r="J102" s="43">
        <v>146</v>
      </c>
      <c r="K102" s="44">
        <v>291</v>
      </c>
      <c r="L102" s="43">
        <v>12</v>
      </c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0.1</v>
      </c>
      <c r="H103" s="43">
        <v>0</v>
      </c>
      <c r="I103" s="43">
        <v>15.2</v>
      </c>
      <c r="J103" s="43">
        <v>61</v>
      </c>
      <c r="K103" s="44">
        <v>494</v>
      </c>
      <c r="L103" s="43">
        <v>8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118</v>
      </c>
      <c r="K104" s="44">
        <v>108</v>
      </c>
      <c r="L104" s="43">
        <v>4.5</v>
      </c>
    </row>
    <row r="105" spans="1:12" ht="15">
      <c r="A105" s="23"/>
      <c r="B105" s="15"/>
      <c r="C105" s="11"/>
      <c r="D105" s="7" t="s">
        <v>42</v>
      </c>
      <c r="E105" s="42" t="s">
        <v>43</v>
      </c>
      <c r="F105" s="43">
        <v>50</v>
      </c>
      <c r="G105" s="43">
        <v>0.5</v>
      </c>
      <c r="H105" s="43">
        <v>1.9</v>
      </c>
      <c r="I105" s="43">
        <v>3.5</v>
      </c>
      <c r="J105" s="43">
        <v>33</v>
      </c>
      <c r="K105" s="44">
        <v>453</v>
      </c>
      <c r="L105" s="43">
        <v>10</v>
      </c>
    </row>
    <row r="106" spans="1:12" ht="15">
      <c r="A106" s="23"/>
      <c r="B106" s="15"/>
      <c r="C106" s="11"/>
      <c r="D106" s="6" t="s">
        <v>54</v>
      </c>
      <c r="E106" s="42" t="s">
        <v>57</v>
      </c>
      <c r="F106" s="43">
        <v>50</v>
      </c>
      <c r="G106" s="43">
        <v>4.2</v>
      </c>
      <c r="H106" s="43">
        <v>4</v>
      </c>
      <c r="I106" s="43">
        <v>30.2</v>
      </c>
      <c r="J106" s="43">
        <v>174</v>
      </c>
      <c r="K106" s="44"/>
      <c r="L106" s="43">
        <v>14</v>
      </c>
    </row>
    <row r="107" spans="1:12" ht="15">
      <c r="A107" s="23"/>
      <c r="B107" s="15"/>
      <c r="C107" s="11"/>
      <c r="D107" s="6" t="s">
        <v>22</v>
      </c>
      <c r="E107" s="42" t="s">
        <v>40</v>
      </c>
      <c r="F107" s="43">
        <v>200</v>
      </c>
      <c r="G107" s="43">
        <v>0.1</v>
      </c>
      <c r="H107" s="43">
        <v>0</v>
      </c>
      <c r="I107" s="43">
        <v>15</v>
      </c>
      <c r="J107" s="43">
        <v>60</v>
      </c>
      <c r="K107" s="44">
        <v>493</v>
      </c>
      <c r="L107" s="43">
        <v>6</v>
      </c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780</v>
      </c>
      <c r="G108" s="19">
        <f t="shared" ref="G108:J108" si="54">SUM(G101:G107)</f>
        <v>22</v>
      </c>
      <c r="H108" s="19">
        <f t="shared" si="54"/>
        <v>19.3</v>
      </c>
      <c r="I108" s="19">
        <f t="shared" si="54"/>
        <v>126.60000000000001</v>
      </c>
      <c r="J108" s="19">
        <f t="shared" si="54"/>
        <v>769</v>
      </c>
      <c r="K108" s="25"/>
      <c r="L108" s="19">
        <f t="shared" ref="L108" si="55">SUM(L101:L107)</f>
        <v>101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780</v>
      </c>
      <c r="G119" s="32">
        <f t="shared" ref="G119" si="58">G108+G118</f>
        <v>22</v>
      </c>
      <c r="H119" s="32">
        <f t="shared" ref="H119" si="59">H108+H118</f>
        <v>19.3</v>
      </c>
      <c r="I119" s="32">
        <f t="shared" ref="I119" si="60">I108+I118</f>
        <v>126.60000000000001</v>
      </c>
      <c r="J119" s="32">
        <f t="shared" ref="J119:L119" si="61">J108+J118</f>
        <v>769</v>
      </c>
      <c r="K119" s="32"/>
      <c r="L119" s="32">
        <f t="shared" si="61"/>
        <v>101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100</v>
      </c>
      <c r="G120" s="40">
        <v>11.3</v>
      </c>
      <c r="H120" s="40">
        <v>11.2</v>
      </c>
      <c r="I120" s="40">
        <v>3.4</v>
      </c>
      <c r="J120" s="40">
        <v>159</v>
      </c>
      <c r="K120" s="41">
        <v>405</v>
      </c>
      <c r="L120" s="40">
        <v>58</v>
      </c>
    </row>
    <row r="121" spans="1:12" ht="15">
      <c r="A121" s="14"/>
      <c r="B121" s="15"/>
      <c r="C121" s="11"/>
      <c r="D121" s="6" t="s">
        <v>21</v>
      </c>
      <c r="E121" s="42" t="s">
        <v>52</v>
      </c>
      <c r="F121" s="43">
        <v>150</v>
      </c>
      <c r="G121" s="43">
        <v>3.6</v>
      </c>
      <c r="H121" s="43">
        <v>6</v>
      </c>
      <c r="I121" s="43">
        <v>33</v>
      </c>
      <c r="J121" s="43">
        <v>198</v>
      </c>
      <c r="K121" s="44">
        <v>415</v>
      </c>
      <c r="L121" s="43">
        <v>15</v>
      </c>
    </row>
    <row r="122" spans="1:12" ht="1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0.5</v>
      </c>
      <c r="H122" s="43">
        <v>0</v>
      </c>
      <c r="I122" s="43">
        <v>27</v>
      </c>
      <c r="J122" s="43">
        <v>110</v>
      </c>
      <c r="K122" s="44">
        <v>508</v>
      </c>
      <c r="L122" s="43">
        <v>13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118</v>
      </c>
      <c r="K123" s="44">
        <v>108</v>
      </c>
      <c r="L123" s="43">
        <v>4.5</v>
      </c>
    </row>
    <row r="124" spans="1:12" ht="15">
      <c r="A124" s="14"/>
      <c r="B124" s="15"/>
      <c r="C124" s="11"/>
      <c r="D124" s="7" t="s">
        <v>46</v>
      </c>
      <c r="E124" s="42" t="s">
        <v>60</v>
      </c>
      <c r="F124" s="43">
        <v>40</v>
      </c>
      <c r="G124" s="43">
        <v>1.2</v>
      </c>
      <c r="H124" s="43">
        <v>4.2</v>
      </c>
      <c r="I124" s="43">
        <v>20.399999999999999</v>
      </c>
      <c r="J124" s="43">
        <v>124</v>
      </c>
      <c r="K124" s="44">
        <v>96</v>
      </c>
      <c r="L124" s="43">
        <v>12</v>
      </c>
    </row>
    <row r="125" spans="1:12" ht="15">
      <c r="A125" s="14"/>
      <c r="B125" s="15"/>
      <c r="C125" s="11"/>
      <c r="D125" s="6" t="s">
        <v>22</v>
      </c>
      <c r="E125" s="42" t="s">
        <v>40</v>
      </c>
      <c r="F125" s="43">
        <v>200</v>
      </c>
      <c r="G125" s="43">
        <v>0.1</v>
      </c>
      <c r="H125" s="43">
        <v>0</v>
      </c>
      <c r="I125" s="43">
        <v>15</v>
      </c>
      <c r="J125" s="43">
        <v>60</v>
      </c>
      <c r="K125" s="44">
        <v>493</v>
      </c>
      <c r="L125" s="43">
        <v>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740</v>
      </c>
      <c r="G127" s="19">
        <f t="shared" ref="G127:J127" si="62">SUM(G120:G126)</f>
        <v>20.5</v>
      </c>
      <c r="H127" s="19">
        <f t="shared" si="62"/>
        <v>21.799999999999997</v>
      </c>
      <c r="I127" s="19">
        <f t="shared" si="62"/>
        <v>123.4</v>
      </c>
      <c r="J127" s="19">
        <f t="shared" si="62"/>
        <v>769</v>
      </c>
      <c r="K127" s="25"/>
      <c r="L127" s="19">
        <f t="shared" ref="L127" si="63">SUM(L120:L126)</f>
        <v>108.5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740</v>
      </c>
      <c r="G138" s="32">
        <f t="shared" ref="G138" si="66">G127+G137</f>
        <v>20.5</v>
      </c>
      <c r="H138" s="32">
        <f t="shared" ref="H138" si="67">H127+H137</f>
        <v>21.799999999999997</v>
      </c>
      <c r="I138" s="32">
        <f t="shared" ref="I138" si="68">I127+I137</f>
        <v>123.4</v>
      </c>
      <c r="J138" s="32">
        <f t="shared" ref="J138:L138" si="69">J127+J137</f>
        <v>769</v>
      </c>
      <c r="K138" s="32"/>
      <c r="L138" s="32">
        <f t="shared" si="69"/>
        <v>108.5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200</v>
      </c>
      <c r="G139" s="40">
        <v>1.6</v>
      </c>
      <c r="H139" s="40">
        <v>4.2</v>
      </c>
      <c r="I139" s="40">
        <v>13</v>
      </c>
      <c r="J139" s="40">
        <v>97</v>
      </c>
      <c r="K139" s="41">
        <v>134</v>
      </c>
      <c r="L139" s="40">
        <v>35.6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1</v>
      </c>
      <c r="H141" s="43">
        <v>0.2</v>
      </c>
      <c r="I141" s="43">
        <v>0.2</v>
      </c>
      <c r="J141" s="43">
        <v>110</v>
      </c>
      <c r="K141" s="44">
        <v>518</v>
      </c>
      <c r="L141" s="43">
        <v>15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3.75</v>
      </c>
      <c r="H142" s="43">
        <v>0.4</v>
      </c>
      <c r="I142" s="43">
        <v>24.65</v>
      </c>
      <c r="J142" s="43">
        <v>117.2</v>
      </c>
      <c r="K142" s="44">
        <v>108</v>
      </c>
      <c r="L142" s="43">
        <v>4.5</v>
      </c>
    </row>
    <row r="143" spans="1:12" ht="15">
      <c r="A143" s="23"/>
      <c r="B143" s="15"/>
      <c r="C143" s="11"/>
      <c r="D143" s="7" t="s">
        <v>42</v>
      </c>
      <c r="E143" s="42" t="s">
        <v>62</v>
      </c>
      <c r="F143" s="43">
        <v>7</v>
      </c>
      <c r="G143" s="43">
        <v>0.17</v>
      </c>
      <c r="H143" s="43">
        <v>1</v>
      </c>
      <c r="I143" s="43">
        <v>0.38</v>
      </c>
      <c r="J143" s="43">
        <v>11.16</v>
      </c>
      <c r="K143" s="44">
        <v>479</v>
      </c>
      <c r="L143" s="43"/>
    </row>
    <row r="144" spans="1:12" ht="15">
      <c r="A144" s="23"/>
      <c r="B144" s="15"/>
      <c r="C144" s="11"/>
      <c r="D144" s="6" t="s">
        <v>54</v>
      </c>
      <c r="E144" s="42" t="s">
        <v>63</v>
      </c>
      <c r="F144" s="43">
        <v>60</v>
      </c>
      <c r="G144" s="43">
        <v>5.2</v>
      </c>
      <c r="H144" s="43">
        <v>9.6999999999999993</v>
      </c>
      <c r="I144" s="43">
        <v>18.5</v>
      </c>
      <c r="J144" s="43">
        <v>183</v>
      </c>
      <c r="K144" s="44"/>
      <c r="L144" s="43">
        <v>28</v>
      </c>
    </row>
    <row r="145" spans="1:12" ht="15">
      <c r="A145" s="23"/>
      <c r="B145" s="15"/>
      <c r="C145" s="11"/>
      <c r="D145" s="6" t="s">
        <v>22</v>
      </c>
      <c r="E145" s="42" t="s">
        <v>40</v>
      </c>
      <c r="F145" s="43">
        <v>200</v>
      </c>
      <c r="G145" s="43">
        <v>0.1</v>
      </c>
      <c r="H145" s="43">
        <v>0</v>
      </c>
      <c r="I145" s="43">
        <v>15</v>
      </c>
      <c r="J145" s="43">
        <v>60</v>
      </c>
      <c r="K145" s="44">
        <v>493</v>
      </c>
      <c r="L145" s="43">
        <v>6</v>
      </c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717</v>
      </c>
      <c r="G146" s="19">
        <f t="shared" ref="G146:J146" si="70">SUM(G139:G145)</f>
        <v>11.819999999999999</v>
      </c>
      <c r="H146" s="19">
        <f t="shared" si="70"/>
        <v>15.5</v>
      </c>
      <c r="I146" s="19">
        <f t="shared" si="70"/>
        <v>71.72999999999999</v>
      </c>
      <c r="J146" s="19">
        <f t="shared" si="70"/>
        <v>578.36</v>
      </c>
      <c r="K146" s="25"/>
      <c r="L146" s="19">
        <f t="shared" ref="L146" si="71">SUM(L139:L145)</f>
        <v>89.1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717</v>
      </c>
      <c r="G157" s="32">
        <f t="shared" ref="G157" si="74">G146+G156</f>
        <v>11.819999999999999</v>
      </c>
      <c r="H157" s="32">
        <f t="shared" ref="H157" si="75">H146+H156</f>
        <v>15.5</v>
      </c>
      <c r="I157" s="32">
        <f t="shared" ref="I157" si="76">I146+I156</f>
        <v>71.72999999999999</v>
      </c>
      <c r="J157" s="32">
        <f t="shared" ref="J157:L157" si="77">J146+J156</f>
        <v>578.36</v>
      </c>
      <c r="K157" s="32"/>
      <c r="L157" s="32">
        <f t="shared" si="77"/>
        <v>89.1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80</v>
      </c>
      <c r="G158" s="40">
        <v>9.8000000000000007</v>
      </c>
      <c r="H158" s="40">
        <v>2.9</v>
      </c>
      <c r="I158" s="40">
        <v>5</v>
      </c>
      <c r="J158" s="40">
        <v>85</v>
      </c>
      <c r="K158" s="41">
        <v>346</v>
      </c>
      <c r="L158" s="40">
        <v>40</v>
      </c>
    </row>
    <row r="159" spans="1:12" ht="15">
      <c r="A159" s="23"/>
      <c r="B159" s="15"/>
      <c r="C159" s="11"/>
      <c r="D159" s="6" t="s">
        <v>21</v>
      </c>
      <c r="E159" s="42" t="s">
        <v>64</v>
      </c>
      <c r="F159" s="43">
        <v>180</v>
      </c>
      <c r="G159" s="43">
        <v>3.8</v>
      </c>
      <c r="H159" s="43">
        <v>7.9</v>
      </c>
      <c r="I159" s="43">
        <v>19.600000000000001</v>
      </c>
      <c r="J159" s="43">
        <v>166</v>
      </c>
      <c r="K159" s="44">
        <v>429</v>
      </c>
      <c r="L159" s="43">
        <v>15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493</v>
      </c>
      <c r="L160" s="43">
        <v>6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118</v>
      </c>
      <c r="K161" s="44">
        <v>108</v>
      </c>
      <c r="L161" s="43">
        <v>4.5</v>
      </c>
    </row>
    <row r="162" spans="1:12" ht="15">
      <c r="A162" s="23"/>
      <c r="B162" s="15"/>
      <c r="C162" s="11"/>
      <c r="D162" s="7" t="s">
        <v>46</v>
      </c>
      <c r="E162" s="42" t="s">
        <v>77</v>
      </c>
      <c r="F162" s="43">
        <v>40</v>
      </c>
      <c r="G162" s="43">
        <v>6.7</v>
      </c>
      <c r="H162" s="43">
        <v>9.5</v>
      </c>
      <c r="I162" s="43">
        <v>9.9</v>
      </c>
      <c r="J162" s="43">
        <v>153</v>
      </c>
      <c r="K162" s="44">
        <v>90</v>
      </c>
      <c r="L162" s="43">
        <v>20</v>
      </c>
    </row>
    <row r="163" spans="1:12" ht="15">
      <c r="A163" s="23"/>
      <c r="B163" s="15"/>
      <c r="C163" s="11"/>
      <c r="D163" s="6" t="s">
        <v>22</v>
      </c>
      <c r="E163" s="42" t="s">
        <v>40</v>
      </c>
      <c r="F163" s="43">
        <v>200</v>
      </c>
      <c r="G163" s="43">
        <v>0.1</v>
      </c>
      <c r="H163" s="43">
        <v>0</v>
      </c>
      <c r="I163" s="43">
        <v>15</v>
      </c>
      <c r="J163" s="43">
        <v>60</v>
      </c>
      <c r="K163" s="44">
        <v>493</v>
      </c>
      <c r="L163" s="43">
        <v>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750</v>
      </c>
      <c r="G165" s="19">
        <f t="shared" ref="G165:J165" si="78">SUM(G158:G164)</f>
        <v>24.3</v>
      </c>
      <c r="H165" s="19">
        <f t="shared" si="78"/>
        <v>20.700000000000003</v>
      </c>
      <c r="I165" s="19">
        <f t="shared" si="78"/>
        <v>89.100000000000009</v>
      </c>
      <c r="J165" s="19">
        <f t="shared" si="78"/>
        <v>642</v>
      </c>
      <c r="K165" s="25"/>
      <c r="L165" s="19">
        <f t="shared" ref="L165" si="79">SUM(L158:L164)</f>
        <v>91.5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750</v>
      </c>
      <c r="G176" s="32">
        <f t="shared" ref="G176" si="82">G165+G175</f>
        <v>24.3</v>
      </c>
      <c r="H176" s="32">
        <f t="shared" ref="H176" si="83">H165+H175</f>
        <v>20.700000000000003</v>
      </c>
      <c r="I176" s="32">
        <f t="shared" ref="I176" si="84">I165+I175</f>
        <v>89.100000000000009</v>
      </c>
      <c r="J176" s="32">
        <f t="shared" ref="J176:L176" si="85">J165+J175</f>
        <v>642</v>
      </c>
      <c r="K176" s="32"/>
      <c r="L176" s="32">
        <f t="shared" si="85"/>
        <v>91.5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180</v>
      </c>
      <c r="G177" s="40">
        <v>7</v>
      </c>
      <c r="H177" s="40">
        <v>8.5</v>
      </c>
      <c r="I177" s="40">
        <v>32</v>
      </c>
      <c r="J177" s="40">
        <v>256</v>
      </c>
      <c r="K177" s="41">
        <v>267</v>
      </c>
      <c r="L177" s="40">
        <v>26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0.3</v>
      </c>
      <c r="H179" s="43">
        <v>0</v>
      </c>
      <c r="I179" s="43">
        <v>20.100000000000001</v>
      </c>
      <c r="J179" s="43">
        <v>81</v>
      </c>
      <c r="K179" s="44">
        <v>512</v>
      </c>
      <c r="L179" s="43">
        <v>16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24.6</v>
      </c>
      <c r="J180" s="43">
        <v>118</v>
      </c>
      <c r="K180" s="44">
        <v>108</v>
      </c>
      <c r="L180" s="43">
        <v>4.5</v>
      </c>
    </row>
    <row r="181" spans="1:12" ht="15">
      <c r="A181" s="23"/>
      <c r="B181" s="15"/>
      <c r="C181" s="11"/>
      <c r="D181" s="7" t="s">
        <v>54</v>
      </c>
      <c r="E181" s="42" t="s">
        <v>50</v>
      </c>
      <c r="F181" s="43">
        <v>50</v>
      </c>
      <c r="G181" s="43">
        <v>2</v>
      </c>
      <c r="H181" s="43">
        <v>9.9</v>
      </c>
      <c r="I181" s="43">
        <v>27</v>
      </c>
      <c r="J181" s="43">
        <v>204</v>
      </c>
      <c r="K181" s="44">
        <v>583</v>
      </c>
      <c r="L181" s="43">
        <v>25</v>
      </c>
    </row>
    <row r="182" spans="1:12" ht="15">
      <c r="A182" s="23"/>
      <c r="B182" s="15"/>
      <c r="C182" s="11"/>
      <c r="D182" s="6" t="s">
        <v>22</v>
      </c>
      <c r="E182" s="42" t="s">
        <v>40</v>
      </c>
      <c r="F182" s="43">
        <v>200</v>
      </c>
      <c r="G182" s="43">
        <v>0.1</v>
      </c>
      <c r="H182" s="43">
        <v>0</v>
      </c>
      <c r="I182" s="43">
        <v>15</v>
      </c>
      <c r="J182" s="43">
        <v>60</v>
      </c>
      <c r="K182" s="44">
        <v>493</v>
      </c>
      <c r="L182" s="43">
        <v>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680</v>
      </c>
      <c r="G184" s="19">
        <f t="shared" ref="G184:J184" si="86">SUM(G177:G183)</f>
        <v>13.2</v>
      </c>
      <c r="H184" s="19">
        <f t="shared" si="86"/>
        <v>18.8</v>
      </c>
      <c r="I184" s="19">
        <f t="shared" si="86"/>
        <v>118.7</v>
      </c>
      <c r="J184" s="19">
        <f t="shared" si="86"/>
        <v>719</v>
      </c>
      <c r="K184" s="25"/>
      <c r="L184" s="19">
        <f t="shared" ref="L184" si="87">SUM(L177:L183)</f>
        <v>77.5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680</v>
      </c>
      <c r="G195" s="32">
        <f t="shared" ref="G195" si="90">G184+G194</f>
        <v>13.2</v>
      </c>
      <c r="H195" s="32">
        <f t="shared" ref="H195" si="91">H184+H194</f>
        <v>18.8</v>
      </c>
      <c r="I195" s="32">
        <f t="shared" ref="I195" si="92">I184+I194</f>
        <v>118.7</v>
      </c>
      <c r="J195" s="32">
        <f t="shared" ref="J195:L195" si="93">J184+J194</f>
        <v>719</v>
      </c>
      <c r="K195" s="32"/>
      <c r="L195" s="32">
        <f t="shared" si="93"/>
        <v>77.5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751.2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21.117000000000001</v>
      </c>
      <c r="H196" s="34">
        <f t="shared" si="94"/>
        <v>22.843</v>
      </c>
      <c r="I196" s="34">
        <f t="shared" si="94"/>
        <v>112.18799999999999</v>
      </c>
      <c r="J196" s="34">
        <f t="shared" si="94"/>
        <v>748.77099999999996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96.26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2024-08-13T06:46:30Z</dcterms:modified>
</cp:coreProperties>
</file>